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aac5d138f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lk Order Calculator" sheetId="1" r:id="R6a93cdb4e26d4916"/>
    <x:sheet xmlns:r="http://schemas.openxmlformats.org/officeDocument/2006/relationships" name="Instructions" sheetId="2" r:id="R1f072a318fd445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%"/>
    <x:numFmt numFmtId="202" formatCode="0.0"/>
    <x:numFmt numFmtId="203" formatCode="$#,##0.00"/>
  </x:numFmts>
  <x:fonts count="2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FFFFFF"/>
      <x:name val="Carlito"/>
    </x:font>
    <x:font>
      <x:b/>
      <x:sz val="11"/>
      <x:color rgb="FFFFFFFF"/>
      <x:name val="Carlito"/>
    </x:font>
    <x:font>
      <x:sz val="11"/>
      <x:color rgb="FF8A5B00"/>
      <x:name val="Carlito"/>
    </x:font>
    <x:font>
      <x:b/>
      <x:sz val="11"/>
      <x:color rgb="FF222222"/>
      <x:name val="Carlito"/>
    </x:font>
    <x:font>
      <x:b/>
      <x:sz val="12"/>
      <x:color rgb="FFFFFFFF"/>
      <x:name val="Carlito"/>
    </x:font>
    <x:font>
      <x:i/>
      <x:sz val="9"/>
      <x:color rgb="FF555555"/>
      <x:name val="Carlito"/>
    </x:font>
    <x:font>
      <x:b/>
      <x:sz val="18"/>
      <x:color rgb="FFFFFFFF"/>
      <x:name val="Aptos"/>
    </x:font>
    <x:font>
      <x:i/>
      <x:sz val="10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8A5B00"/>
      <x:name val="Aptos"/>
    </x:font>
    <x:font>
      <x:b/>
      <x:sz val="11"/>
      <x:color rgb="FF222222"/>
      <x:name val="Aptos"/>
    </x:font>
    <x:font>
      <x:b/>
      <x:sz val="12"/>
      <x:color rgb="FFFFFFFF"/>
      <x:name val="Aptos"/>
    </x:font>
    <x:font>
      <x:i/>
      <x:sz val="9"/>
      <x:color rgb="FF555555"/>
      <x:name val="Aptos"/>
    </x:font>
    <x:font>
      <x:b/>
      <x:sz val="17"/>
      <x:color rgb="FFFFFFFF"/>
      <x:name val="Carlito"/>
    </x:font>
    <x:font>
      <x:b/>
      <x:sz val="11"/>
      <x:color rgb="FF8A5B00"/>
      <x:name val="Carlito"/>
    </x:font>
    <x:font>
      <x:b/>
      <x:sz val="11"/>
      <x:color rgb="FF262626"/>
      <x:name val="Carlito"/>
    </x:font>
    <x:font>
      <x:b/>
      <x:sz val="11"/>
      <x:color rgb="FF7F231C"/>
      <x:name val="Carlito"/>
    </x:font>
    <x:font>
      <x:b/>
      <x:sz val="17"/>
      <x:color rgb="FFFFFFFF"/>
      <x:name val="Aptos"/>
    </x:font>
    <x:font>
      <x:b/>
      <x:sz val="11"/>
      <x:color rgb="FF8A5B00"/>
      <x:name val="Aptos"/>
    </x:font>
    <x:font>
      <x:b/>
      <x:sz val="11"/>
      <x:color rgb="FF262626"/>
      <x:name val="Aptos"/>
    </x:font>
    <x:font>
      <x:b/>
      <x:sz val="11"/>
      <x:color rgb="FF7F231C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262626"/>
      </x:patternFill>
    </x:fill>
    <x:fill>
      <x:patternFill patternType="solid">
        <x:fgColor rgb="FF3A3A3A"/>
      </x:patternFill>
    </x:fill>
    <x:fill>
      <x:patternFill patternType="solid">
        <x:fgColor rgb="FFFFF4D6"/>
      </x:patternFill>
    </x:fill>
    <x:fill>
      <x:patternFill patternType="solid">
        <x:fgColor rgb="FFF3F4F6"/>
      </x:patternFill>
    </x:fill>
    <x:fill>
      <x:patternFill patternType="solid">
        <x:fgColor rgb="FFF7F7F7"/>
      </x:patternFill>
    </x:fill>
    <x:fill>
      <x:patternFill patternType="solid">
        <x:fgColor rgb="FFC99A2E"/>
      </x:patternFill>
    </x:fill>
    <x:fill>
      <x:patternFill patternType="solid">
        <x:fgColor rgb="FFFBE4E1"/>
      </x:patternFill>
    </x:fill>
  </x:fills>
  <x:borders count="24">
    <x:border/>
    <x:border>
      <x:right style="thin">
        <x:color rgb="FFD7DADF"/>
      </x:right>
      <x:bottom style="thin">
        <x:color rgb="FFD7DADF"/>
      </x:bottom>
    </x:border>
    <x:border>
      <x:left style="thin">
        <x:color rgb="FFD7DADF"/>
      </x:left>
      <x:right style="thin">
        <x:color rgb="FFD7DADF"/>
      </x:right>
      <x:bottom style="thin">
        <x:color rgb="FFD7DADF"/>
      </x:bottom>
    </x:border>
    <x:border>
      <x:left style="thin">
        <x:color rgb="FFD7DADF"/>
      </x:left>
      <x:bottom style="thin">
        <x:color rgb="FFD7DADF"/>
      </x:bottom>
    </x:border>
    <x:border>
      <x:right style="thin">
        <x:color rgb="FFD7DADF"/>
      </x:right>
      <x:top style="thin">
        <x:color rgb="FFD7DADF"/>
      </x:top>
      <x:bottom style="thin">
        <x:color rgb="FFD7DADF"/>
      </x:bottom>
    </x:border>
    <x:border>
      <x:left style="thin">
        <x:color rgb="FFD7DADF"/>
      </x:left>
      <x:right style="thin">
        <x:color rgb="FFD7DADF"/>
      </x:right>
      <x:top style="thin">
        <x:color rgb="FFD7DADF"/>
      </x:top>
      <x:bottom style="thin">
        <x:color rgb="FFD7DADF"/>
      </x:bottom>
    </x:border>
    <x:border>
      <x:left style="thin">
        <x:color rgb="FFD7DADF"/>
      </x:left>
      <x:top style="thin">
        <x:color rgb="FFD7DADF"/>
      </x:top>
      <x:bottom style="thin">
        <x:color rgb="FFD7DADF"/>
      </x:bottom>
    </x:border>
    <x:border>
      <x:right style="thin">
        <x:color rgb="FFD7DADF"/>
      </x:right>
      <x:top style="thin">
        <x:color rgb="FFD7DADF"/>
      </x:top>
    </x:border>
    <x:border>
      <x:left style="thin">
        <x:color rgb="FFD7DADF"/>
      </x:left>
      <x:right style="thin">
        <x:color rgb="FFD7DADF"/>
      </x:right>
      <x:top style="thin">
        <x:color rgb="FFD7DADF"/>
      </x:top>
    </x:border>
    <x:border>
      <x:left style="thin">
        <x:color rgb="FFD7DADF"/>
      </x:left>
      <x:top style="thin">
        <x:color rgb="FFD7DADF"/>
      </x:top>
    </x:border>
    <x:border>
      <x:left style="thin">
        <x:color rgb="FFB8B8B8"/>
      </x:left>
      <x:top style="thin">
        <x:color rgb="FFB8B8B8"/>
      </x:top>
    </x:border>
    <x:border>
      <x:top style="thin">
        <x:color rgb="FFB8B8B8"/>
      </x:top>
    </x:border>
    <x:border>
      <x:right style="thin">
        <x:color rgb="FFB8B8B8"/>
      </x:right>
      <x:top style="thin">
        <x:color rgb="FFB8B8B8"/>
      </x:top>
    </x:border>
    <x:border>
      <x:left style="thin">
        <x:color rgb="FFB8B8B8"/>
      </x:left>
    </x:border>
    <x:border>
      <x:left style="thin">
        <x:color rgb="FFD7DADF"/>
      </x:left>
      <x:right style="thin">
        <x:color rgb="FFB8B8B8"/>
      </x:right>
      <x:bottom style="thin">
        <x:color rgb="FFD7DADF"/>
      </x:bottom>
    </x:border>
    <x:border>
      <x:left style="thin">
        <x:color rgb="FFD7DADF"/>
      </x:left>
      <x:right style="thin">
        <x:color rgb="FFB8B8B8"/>
      </x:right>
      <x:top style="thin">
        <x:color rgb="FFD7DADF"/>
      </x:top>
      <x:bottom style="thin">
        <x:color rgb="FFD7DADF"/>
      </x:bottom>
    </x:border>
    <x:border>
      <x:left style="thin">
        <x:color rgb="FFD7DADF"/>
      </x:left>
      <x:right style="thin">
        <x:color rgb="FFB8B8B8"/>
      </x:right>
      <x:top style="thin">
        <x:color rgb="FFD7DADF"/>
      </x:top>
    </x:border>
    <x:border>
      <x:right style="thin">
        <x:color rgb="FFB8B8B8"/>
      </x:right>
    </x:border>
    <x:border>
      <x:left style="thin">
        <x:color rgb="FFB8B8B8"/>
      </x:left>
      <x:right style="thin">
        <x:color rgb="FFD7DADF"/>
      </x:right>
      <x:bottom style="thin">
        <x:color rgb="FFD7DADF"/>
      </x:bottom>
    </x:border>
    <x:border>
      <x:left style="thin">
        <x:color rgb="FFB8B8B8"/>
      </x:left>
      <x:right style="thin">
        <x:color rgb="FFD7DADF"/>
      </x:right>
      <x:top style="thin">
        <x:color rgb="FFD7DADF"/>
      </x:top>
      <x:bottom style="thin">
        <x:color rgb="FFD7DADF"/>
      </x:bottom>
    </x:border>
    <x:border>
      <x:left style="thin">
        <x:color rgb="FFB8B8B8"/>
      </x:left>
      <x:right style="thin">
        <x:color rgb="FFD7DADF"/>
      </x:right>
      <x:top style="thin">
        <x:color rgb="FFD7DADF"/>
      </x:top>
    </x:border>
    <x:border>
      <x:left style="thin">
        <x:color rgb="FFB8B8B8"/>
      </x:left>
      <x:bottom style="thin">
        <x:color rgb="FFB8B8B8"/>
      </x:bottom>
    </x:border>
    <x:border>
      <x:bottom style="thin">
        <x:color rgb="FFB8B8B8"/>
      </x:bottom>
    </x:border>
    <x:border>
      <x:right style="thin">
        <x:color rgb="FFB8B8B8"/>
      </x:right>
      <x:bottom style="thin">
        <x:color rgb="FFB8B8B8"/>
      </x:bottom>
    </x:border>
  </x:borders>
  <x:cellStyleXfs count="1">
    <x:xf numFmtId="0" fontId="0" fillId="0" borderId="0"/>
  </x:cellStyleXfs>
  <x:cellXfs count="1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200" fontId="4" fillId="4" borderId="0" xfId="0" applyNumberFormat="1" applyFont="1" applyFill="1" applyBorder="1"/>
    <x:xf numFmtId="201" fontId="4" fillId="4" borderId="0" xfId="0" applyNumberFormat="1" applyFont="1" applyFill="1" applyBorder="1"/>
    <x:xf numFmtId="202" fontId="4" fillId="4" borderId="0" xfId="0" applyNumberFormat="1" applyFont="1" applyFill="1" applyBorder="1"/>
    <x:xf numFmtId="203" fontId="0" fillId="0" borderId="0" xfId="0" applyNumberFormat="1" applyFont="1" applyFill="1" applyBorder="1"/>
    <x:xf numFmtId="0" fontId="0" fillId="0" borderId="1" xfId="0" applyNumberFormat="1" applyFont="1" applyFill="1" applyBorder="1"/>
    <x:xf numFmtId="203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203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203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/>
    </x:xf>
    <x:xf numFmtId="203" fontId="4" fillId="4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200" fontId="0" fillId="0" borderId="5" xfId="0" applyNumberFormat="1" applyFont="1" applyFill="1" applyBorder="1"/>
    <x:xf numFmtId="200" fontId="0" fillId="0" borderId="6" xfId="0" applyNumberFormat="1" applyFont="1" applyFill="1" applyBorder="1"/>
    <x:xf numFmtId="203" fontId="0" fillId="0" borderId="6" xfId="0" applyNumberFormat="1" applyFont="1" applyFill="1" applyBorder="1"/>
    <x:xf numFmtId="203" fontId="0" fillId="0" borderId="9" xfId="0" applyNumberFormat="1" applyFont="1" applyFill="1" applyBorder="1"/>
    <x:xf numFmtId="0" fontId="0" fillId="5" borderId="4" xfId="0" applyNumberFormat="1" applyFont="1" applyFill="1" applyBorder="1"/>
    <x:xf numFmtId="203" fontId="0" fillId="5" borderId="5" xfId="0" applyNumberFormat="1" applyFont="1" applyFill="1" applyBorder="1"/>
    <x:xf numFmtId="203" fontId="0" fillId="5" borderId="6" xfId="0" applyNumberFormat="1" applyFont="1" applyFill="1" applyBorder="1"/>
    <x:xf numFmtId="0" fontId="0" fillId="5" borderId="7" xfId="0" applyNumberFormat="1" applyFont="1" applyFill="1" applyBorder="1"/>
    <x:xf numFmtId="203" fontId="0" fillId="5" borderId="8" xfId="0" applyNumberFormat="1" applyFont="1" applyFill="1" applyBorder="1"/>
    <x:xf numFmtId="203" fontId="0" fillId="5" borderId="9" xfId="0" applyNumberFormat="1" applyFont="1" applyFill="1" applyBorder="1"/>
    <x:xf numFmtId="0" fontId="5" fillId="5" borderId="4" xfId="0" applyNumberFormat="1" applyFont="1" applyFill="1" applyBorder="1"/>
    <x:xf numFmtId="203" fontId="5" fillId="5" borderId="5" xfId="0" applyNumberFormat="1" applyFont="1" applyFill="1" applyBorder="1"/>
    <x:xf numFmtId="203" fontId="5" fillId="5" borderId="6" xfId="0" applyNumberFormat="1" applyFont="1" applyFill="1" applyBorder="1"/>
    <x:xf numFmtId="0" fontId="5" fillId="5" borderId="7" xfId="0" applyNumberFormat="1" applyFont="1" applyFill="1" applyBorder="1"/>
    <x:xf numFmtId="203" fontId="5" fillId="5" borderId="8" xfId="0" applyNumberFormat="1" applyFont="1" applyFill="1" applyBorder="1"/>
    <x:xf numFmtId="203" fontId="5" fillId="5" borderId="9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1" fillId="2" borderId="0" xfId="0" applyNumberFormat="1" applyFont="1" applyFill="1" applyBorder="1"/>
    <x:xf numFmtId="200" fontId="12" fillId="4" borderId="0" xfId="0" applyNumberFormat="1" applyFont="1" applyFill="1" applyBorder="1"/>
    <x:xf numFmtId="0" fontId="10" fillId="0" borderId="1" xfId="0" applyNumberFormat="1" applyFont="1" applyFill="1" applyBorder="1"/>
    <x:xf numFmtId="203" fontId="10" fillId="0" borderId="2" xfId="0" applyNumberFormat="1" applyFont="1" applyFill="1" applyBorder="1"/>
    <x:xf numFmtId="0" fontId="10" fillId="0" borderId="3" xfId="0" applyNumberFormat="1" applyFont="1" applyFill="1" applyBorder="1" applyAlignment="1">
      <x:alignment wrapText="1"/>
    </x:xf>
    <x:xf numFmtId="201" fontId="12" fillId="4" borderId="0" xfId="0" applyNumberFormat="1" applyFont="1" applyFill="1" applyBorder="1"/>
    <x:xf numFmtId="0" fontId="10" fillId="0" borderId="4" xfId="0" applyNumberFormat="1" applyFont="1" applyFill="1" applyBorder="1"/>
    <x:xf numFmtId="203" fontId="10" fillId="0" borderId="5" xfId="0" applyNumberFormat="1" applyFont="1" applyFill="1" applyBorder="1"/>
    <x:xf numFmtId="0" fontId="10" fillId="0" borderId="6" xfId="0" applyNumberFormat="1" applyFont="1" applyFill="1" applyBorder="1" applyAlignment="1">
      <x:alignment wrapText="1"/>
    </x:xf>
    <x:xf numFmtId="202" fontId="12" fillId="4" borderId="0" xfId="0" applyNumberFormat="1" applyFont="1" applyFill="1" applyBorder="1"/>
    <x:xf numFmtId="0" fontId="10" fillId="0" borderId="7" xfId="0" applyNumberFormat="1" applyFont="1" applyFill="1" applyBorder="1"/>
    <x:xf numFmtId="203" fontId="10" fillId="0" borderId="8" xfId="0" applyNumberFormat="1" applyFont="1" applyFill="1" applyBorder="1"/>
    <x:xf numFmtId="0" fontId="10" fillId="0" borderId="9" xfId="0" applyNumberFormat="1" applyFont="1" applyFill="1" applyBorder="1" applyAlignment="1">
      <x:alignment wrapText="1"/>
    </x:xf>
    <x:xf numFmtId="0" fontId="11" fillId="2" borderId="0" xfId="0" applyNumberFormat="1" applyFont="1" applyFill="1" applyBorder="1" applyAlignment="1">
      <x:alignment horizontal="center"/>
    </x:xf>
    <x:xf numFmtId="203" fontId="12" fillId="4" borderId="0" xfId="0" applyNumberFormat="1" applyFont="1" applyFill="1" applyBorder="1"/>
    <x:xf numFmtId="200" fontId="10" fillId="0" borderId="2" xfId="0" applyNumberFormat="1" applyFont="1" applyFill="1" applyBorder="1"/>
    <x:xf numFmtId="200" fontId="10" fillId="0" borderId="3" xfId="0" applyNumberFormat="1" applyFont="1" applyFill="1" applyBorder="1"/>
    <x:xf numFmtId="200" fontId="10" fillId="0" borderId="5" xfId="0" applyNumberFormat="1" applyFont="1" applyFill="1" applyBorder="1"/>
    <x:xf numFmtId="200" fontId="10" fillId="0" borderId="6" xfId="0" applyNumberFormat="1" applyFont="1" applyFill="1" applyBorder="1"/>
    <x:xf numFmtId="203" fontId="10" fillId="0" borderId="6" xfId="0" applyNumberFormat="1" applyFont="1" applyFill="1" applyBorder="1"/>
    <x:xf numFmtId="0" fontId="13" fillId="5" borderId="4" xfId="0" applyNumberFormat="1" applyFont="1" applyFill="1" applyBorder="1"/>
    <x:xf numFmtId="203" fontId="13" fillId="5" borderId="5" xfId="0" applyNumberFormat="1" applyFont="1" applyFill="1" applyBorder="1"/>
    <x:xf numFmtId="203" fontId="13" fillId="5" borderId="6" xfId="0" applyNumberFormat="1" applyFont="1" applyFill="1" applyBorder="1"/>
    <x:xf numFmtId="0" fontId="13" fillId="5" borderId="7" xfId="0" applyNumberFormat="1" applyFont="1" applyFill="1" applyBorder="1"/>
    <x:xf numFmtId="203" fontId="13" fillId="5" borderId="8" xfId="0" applyNumberFormat="1" applyFont="1" applyFill="1" applyBorder="1"/>
    <x:xf numFmtId="203" fontId="13" fillId="5" borderId="9" xfId="0" applyNumberFormat="1" applyFont="1" applyFill="1" applyBorder="1"/>
    <x:xf numFmtId="0" fontId="14" fillId="2" borderId="0" xfId="0" applyNumberFormat="1" applyFont="1" applyFill="1" applyBorder="1" applyAlignment="1">
      <x:alignment horizontal="center" vertical="center" wrapText="1"/>
    </x:xf>
    <x:xf numFmtId="0" fontId="15" fillId="6" borderId="0" xfId="0" applyNumberFormat="1" applyFont="1" applyFill="1" applyBorder="1" applyAlignment="1">
      <x:alignment vertical="center" wrapText="1"/>
    </x:xf>
    <x:xf numFmtId="0" fontId="11" fillId="2" borderId="10" xfId="0" applyNumberFormat="1" applyFont="1" applyFill="1" applyBorder="1"/>
    <x:xf numFmtId="0" fontId="11" fillId="2" borderId="11" xfId="0" applyNumberFormat="1" applyFont="1" applyFill="1" applyBorder="1"/>
    <x:xf numFmtId="0" fontId="10" fillId="0" borderId="11" xfId="0" applyNumberFormat="1" applyFont="1" applyFill="1" applyBorder="1"/>
    <x:xf numFmtId="0" fontId="11" fillId="2" borderId="12" xfId="0" applyNumberFormat="1" applyFont="1" applyFill="1" applyBorder="1"/>
    <x:xf numFmtId="0" fontId="10" fillId="0" borderId="13" xfId="0" applyNumberFormat="1" applyFont="1" applyFill="1" applyBorder="1"/>
    <x:xf numFmtId="0" fontId="10" fillId="0" borderId="14" xfId="0" applyNumberFormat="1" applyFont="1" applyFill="1" applyBorder="1" applyAlignment="1">
      <x:alignment wrapText="1"/>
    </x:xf>
    <x:xf numFmtId="0" fontId="10" fillId="0" borderId="15" xfId="0" applyNumberFormat="1" applyFont="1" applyFill="1" applyBorder="1" applyAlignment="1">
      <x:alignment wrapText="1"/>
    </x:xf>
    <x:xf numFmtId="0" fontId="10" fillId="0" borderId="16" xfId="0" applyNumberFormat="1" applyFont="1" applyFill="1" applyBorder="1" applyAlignment="1">
      <x:alignment wrapText="1"/>
    </x:xf>
    <x:xf numFmtId="0" fontId="10" fillId="0" borderId="17" xfId="0" applyNumberFormat="1" applyFont="1" applyFill="1" applyBorder="1"/>
    <x:xf numFmtId="0" fontId="11" fillId="2" borderId="13" xfId="0" applyNumberFormat="1" applyFont="1" applyFill="1" applyBorder="1" applyAlignment="1">
      <x:alignment horizontal="center"/>
    </x:xf>
    <x:xf numFmtId="0" fontId="10" fillId="0" borderId="18" xfId="0" applyNumberFormat="1" applyFont="1" applyFill="1" applyBorder="1"/>
    <x:xf numFmtId="0" fontId="10" fillId="0" borderId="19" xfId="0" applyNumberFormat="1" applyFont="1" applyFill="1" applyBorder="1"/>
    <x:xf numFmtId="0" fontId="13" fillId="5" borderId="19" xfId="0" applyNumberFormat="1" applyFont="1" applyFill="1" applyBorder="1"/>
    <x:xf numFmtId="0" fontId="13" fillId="5" borderId="20" xfId="0" applyNumberFormat="1" applyFont="1" applyFill="1" applyBorder="1"/>
    <x:xf numFmtId="0" fontId="14" fillId="2" borderId="13" xfId="0" applyNumberFormat="1" applyFont="1" applyFill="1" applyBorder="1" applyAlignment="1">
      <x:alignment horizontal="center" vertical="center" wrapText="1"/>
    </x:xf>
    <x:xf numFmtId="0" fontId="14" fillId="2" borderId="17" xfId="0" applyNumberFormat="1" applyFont="1" applyFill="1" applyBorder="1" applyAlignment="1">
      <x:alignment horizontal="center" vertical="center" wrapText="1"/>
    </x:xf>
    <x:xf numFmtId="0" fontId="15" fillId="6" borderId="13" xfId="0" applyNumberFormat="1" applyFont="1" applyFill="1" applyBorder="1" applyAlignment="1">
      <x:alignment vertical="center" wrapText="1"/>
    </x:xf>
    <x:xf numFmtId="0" fontId="15" fillId="6" borderId="17" xfId="0" applyNumberFormat="1" applyFont="1" applyFill="1" applyBorder="1" applyAlignment="1">
      <x:alignment vertical="center" wrapText="1"/>
    </x:xf>
    <x:xf numFmtId="0" fontId="15" fillId="6" borderId="21" xfId="0" applyNumberFormat="1" applyFont="1" applyFill="1" applyBorder="1" applyAlignment="1">
      <x:alignment vertical="center" wrapText="1"/>
    </x:xf>
    <x:xf numFmtId="0" fontId="15" fillId="6" borderId="22" xfId="0" applyNumberFormat="1" applyFont="1" applyFill="1" applyBorder="1" applyAlignment="1">
      <x:alignment vertical="center" wrapText="1"/>
    </x:xf>
    <x:xf numFmtId="0" fontId="15" fillId="6" borderId="23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 applyAlignment="1">
      <x:alignment wrapText="1"/>
    </x:xf>
    <x:xf numFmtId="0" fontId="11" fillId="2" borderId="10" xfId="0" applyNumberFormat="1" applyFont="1" applyFill="1" applyBorder="1" applyAlignment="1">
      <x:alignment wrapText="1"/>
    </x:xf>
    <x:xf numFmtId="0" fontId="11" fillId="2" borderId="11" xfId="0" applyNumberFormat="1" applyFont="1" applyFill="1" applyBorder="1" applyAlignment="1">
      <x:alignment wrapText="1"/>
    </x:xf>
    <x:xf numFmtId="0" fontId="10" fillId="0" borderId="11" xfId="0" applyNumberFormat="1" applyFont="1" applyFill="1" applyBorder="1" applyAlignment="1">
      <x:alignment wrapText="1"/>
    </x:xf>
    <x:xf numFmtId="0" fontId="11" fillId="2" borderId="12" xfId="0" applyNumberFormat="1" applyFont="1" applyFill="1" applyBorder="1" applyAlignment="1">
      <x:alignment wrapText="1"/>
    </x:xf>
    <x:xf numFmtId="0" fontId="10" fillId="0" borderId="13" xfId="0" applyNumberFormat="1" applyFont="1" applyFill="1" applyBorder="1" applyAlignment="1">
      <x:alignment wrapText="1"/>
    </x:xf>
    <x:xf numFmtId="200" fontId="12" fillId="4" borderId="0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203" fontId="10" fillId="0" borderId="2" xfId="0" applyNumberFormat="1" applyFont="1" applyFill="1" applyBorder="1" applyAlignment="1">
      <x:alignment wrapText="1"/>
    </x:xf>
    <x:xf numFmtId="201" fontId="12" fillId="4" borderId="0" xfId="0" applyNumberFormat="1" applyFont="1" applyFill="1" applyBorder="1" applyAlignment="1">
      <x:alignment wrapText="1"/>
    </x:xf>
    <x:xf numFmtId="0" fontId="10" fillId="0" borderId="4" xfId="0" applyNumberFormat="1" applyFont="1" applyFill="1" applyBorder="1" applyAlignment="1">
      <x:alignment wrapText="1"/>
    </x:xf>
    <x:xf numFmtId="203" fontId="10" fillId="0" borderId="5" xfId="0" applyNumberFormat="1" applyFont="1" applyFill="1" applyBorder="1" applyAlignment="1">
      <x:alignment wrapText="1"/>
    </x:xf>
    <x:xf numFmtId="202" fontId="12" fillId="4" borderId="0" xfId="0" applyNumberFormat="1" applyFont="1" applyFill="1" applyBorder="1" applyAlignment="1">
      <x:alignment wrapText="1"/>
    </x:xf>
    <x:xf numFmtId="0" fontId="10" fillId="0" borderId="7" xfId="0" applyNumberFormat="1" applyFont="1" applyFill="1" applyBorder="1" applyAlignment="1">
      <x:alignment wrapText="1"/>
    </x:xf>
    <x:xf numFmtId="203" fontId="10" fillId="0" borderId="8" xfId="0" applyNumberFormat="1" applyFont="1" applyFill="1" applyBorder="1" applyAlignment="1">
      <x:alignment wrapText="1"/>
    </x:xf>
    <x:xf numFmtId="0" fontId="10" fillId="0" borderId="17" xfId="0" applyNumberFormat="1" applyFont="1" applyFill="1" applyBorder="1" applyAlignment="1">
      <x:alignment wrapText="1"/>
    </x:xf>
    <x:xf numFmtId="0" fontId="11" fillId="2" borderId="13" xfId="0" applyNumberFormat="1" applyFont="1" applyFill="1" applyBorder="1" applyAlignment="1">
      <x:alignment horizontal="center" wrapText="1"/>
    </x:xf>
    <x:xf numFmtId="0" fontId="11" fillId="2" borderId="0" xfId="0" applyNumberFormat="1" applyFont="1" applyFill="1" applyBorder="1" applyAlignment="1">
      <x:alignment horizontal="center" wrapText="1"/>
    </x:xf>
    <x:xf numFmtId="203" fontId="12" fillId="4" borderId="0" xfId="0" applyNumberFormat="1" applyFont="1" applyFill="1" applyBorder="1" applyAlignment="1">
      <x:alignment wrapText="1"/>
    </x:xf>
    <x:xf numFmtId="0" fontId="10" fillId="0" borderId="18" xfId="0" applyNumberFormat="1" applyFont="1" applyFill="1" applyBorder="1" applyAlignment="1">
      <x:alignment wrapText="1"/>
    </x:xf>
    <x:xf numFmtId="200" fontId="10" fillId="0" borderId="2" xfId="0" applyNumberFormat="1" applyFont="1" applyFill="1" applyBorder="1" applyAlignment="1">
      <x:alignment wrapText="1"/>
    </x:xf>
    <x:xf numFmtId="200" fontId="10" fillId="0" borderId="3" xfId="0" applyNumberFormat="1" applyFont="1" applyFill="1" applyBorder="1" applyAlignment="1">
      <x:alignment wrapText="1"/>
    </x:xf>
    <x:xf numFmtId="0" fontId="10" fillId="0" borderId="19" xfId="0" applyNumberFormat="1" applyFont="1" applyFill="1" applyBorder="1" applyAlignment="1">
      <x:alignment wrapText="1"/>
    </x:xf>
    <x:xf numFmtId="200" fontId="10" fillId="0" borderId="5" xfId="0" applyNumberFormat="1" applyFont="1" applyFill="1" applyBorder="1" applyAlignment="1">
      <x:alignment wrapText="1"/>
    </x:xf>
    <x:xf numFmtId="200" fontId="10" fillId="0" borderId="6" xfId="0" applyNumberFormat="1" applyFont="1" applyFill="1" applyBorder="1" applyAlignment="1">
      <x:alignment wrapText="1"/>
    </x:xf>
    <x:xf numFmtId="203" fontId="10" fillId="0" borderId="6" xfId="0" applyNumberFormat="1" applyFont="1" applyFill="1" applyBorder="1" applyAlignment="1">
      <x:alignment wrapText="1"/>
    </x:xf>
    <x:xf numFmtId="0" fontId="13" fillId="5" borderId="19" xfId="0" applyNumberFormat="1" applyFont="1" applyFill="1" applyBorder="1" applyAlignment="1">
      <x:alignment wrapText="1"/>
    </x:xf>
    <x:xf numFmtId="203" fontId="13" fillId="5" borderId="5" xfId="0" applyNumberFormat="1" applyFont="1" applyFill="1" applyBorder="1" applyAlignment="1">
      <x:alignment wrapText="1"/>
    </x:xf>
    <x:xf numFmtId="203" fontId="13" fillId="5" borderId="6" xfId="0" applyNumberFormat="1" applyFont="1" applyFill="1" applyBorder="1" applyAlignment="1">
      <x:alignment wrapText="1"/>
    </x:xf>
    <x:xf numFmtId="0" fontId="13" fillId="5" borderId="20" xfId="0" applyNumberFormat="1" applyFont="1" applyFill="1" applyBorder="1" applyAlignment="1">
      <x:alignment wrapText="1"/>
    </x:xf>
    <x:xf numFmtId="203" fontId="13" fillId="5" borderId="8" xfId="0" applyNumberFormat="1" applyFont="1" applyFill="1" applyBorder="1" applyAlignment="1">
      <x:alignment wrapText="1"/>
    </x:xf>
    <x:xf numFmtId="203" fontId="13" fillId="5" borderId="9" xfId="0" applyNumberFormat="1" applyFont="1" applyFill="1" applyBorder="1" applyAlignment="1">
      <x:alignment wrapText="1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horizontal="center"/>
    </x:xf>
    <x:xf numFmtId="0" fontId="3" fillId="2" borderId="5" xfId="0" applyNumberFormat="1" applyFont="1" applyFill="1" applyBorder="1"/>
    <x:xf numFmtId="0" fontId="0" fillId="0" borderId="5" xfId="0" applyNumberFormat="1" applyFont="1" applyFill="1" applyBorder="1"/>
    <x:xf numFmtId="0" fontId="0" fillId="4" borderId="5" xfId="0" applyNumberFormat="1" applyFont="1" applyFill="1" applyBorder="1"/>
    <x:xf numFmtId="0" fontId="17" fillId="4" borderId="5" xfId="0" applyNumberFormat="1" applyFont="1" applyFill="1" applyBorder="1"/>
    <x:xf numFmtId="0" fontId="17" fillId="4" borderId="5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8" fillId="7" borderId="0" xfId="0" applyNumberFormat="1" applyFont="1" applyFill="1" applyBorder="1"/>
    <x:xf numFmtId="0" fontId="18" fillId="7" borderId="0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8" xfId="0" applyNumberFormat="1" applyFont="1" applyFill="1" applyBorder="1"/>
    <x:xf numFmtId="0" fontId="0" fillId="8" borderId="0" xfId="0" applyNumberFormat="1" applyFont="1" applyFill="1" applyBorder="1"/>
    <x:xf numFmtId="0" fontId="19" fillId="8" borderId="0" xfId="0" applyNumberFormat="1" applyFont="1" applyFill="1" applyBorder="1"/>
    <x:xf numFmtId="0" fontId="19" fillId="8" borderId="0" xfId="0" applyNumberFormat="1" applyFont="1" applyFill="1" applyBorder="1" applyAlignment="1">
      <x:alignment wrapText="1"/>
    </x:xf>
    <x:xf numFmtId="0" fontId="19" fillId="8" borderId="0" xfId="0" applyNumberFormat="1" applyFont="1" applyFill="1" applyBorder="1" applyAlignment="1">
      <x:alignment vertical="center" wrapText="1"/>
    </x:xf>
    <x:xf numFmtId="0" fontId="20" fillId="2" borderId="0" xfId="0" applyNumberFormat="1" applyFont="1" applyFill="1" applyBorder="1" applyAlignment="1">
      <x:alignment horizontal="center"/>
    </x:xf>
    <x:xf numFmtId="0" fontId="11" fillId="2" borderId="5" xfId="0" applyNumberFormat="1" applyFont="1" applyFill="1" applyBorder="1"/>
    <x:xf numFmtId="0" fontId="21" fillId="4" borderId="5" xfId="0" applyNumberFormat="1" applyFont="1" applyFill="1" applyBorder="1" applyAlignment="1">
      <x:alignment horizontal="center"/>
    </x:xf>
    <x:xf numFmtId="0" fontId="10" fillId="0" borderId="5" xfId="0" applyNumberFormat="1" applyFont="1" applyFill="1" applyBorder="1"/>
    <x:xf numFmtId="0" fontId="22" fillId="7" borderId="0" xfId="0" applyNumberFormat="1" applyFont="1" applyFill="1" applyBorder="1" applyAlignment="1">
      <x:alignment horizontal="center"/>
    </x:xf>
    <x:xf numFmtId="0" fontId="10" fillId="0" borderId="2" xfId="0" applyNumberFormat="1" applyFont="1" applyFill="1" applyBorder="1"/>
    <x:xf numFmtId="0" fontId="10" fillId="0" borderId="3" xfId="0" applyNumberFormat="1" applyFont="1" applyFill="1" applyBorder="1"/>
    <x:xf numFmtId="0" fontId="10" fillId="0" borderId="6" xfId="0" applyNumberFormat="1" applyFont="1" applyFill="1" applyBorder="1"/>
    <x:xf numFmtId="0" fontId="10" fillId="0" borderId="8" xfId="0" applyNumberFormat="1" applyFont="1" applyFill="1" applyBorder="1"/>
    <x:xf numFmtId="0" fontId="10" fillId="0" borderId="9" xfId="0" applyNumberFormat="1" applyFont="1" applyFill="1" applyBorder="1"/>
    <x:xf numFmtId="0" fontId="23" fillId="8" borderId="0" xfId="0" applyNumberFormat="1" applyFont="1" applyFill="1" applyBorder="1" applyAlignment="1">
      <x:alignment vertical="center" wrapText="1"/>
    </x:xf>
    <x:xf numFmtId="0" fontId="20" fillId="2" borderId="0" xfId="0" applyNumberFormat="1" applyFont="1" applyFill="1" applyBorder="1" applyAlignment="1">
      <x:alignment horizontal="center" wrapText="1"/>
    </x:xf>
    <x:xf numFmtId="0" fontId="11" fillId="2" borderId="5" xfId="0" applyNumberFormat="1" applyFont="1" applyFill="1" applyBorder="1" applyAlignment="1">
      <x:alignment wrapText="1"/>
    </x:xf>
    <x:xf numFmtId="0" fontId="21" fillId="4" borderId="5" xfId="0" applyNumberFormat="1" applyFont="1" applyFill="1" applyBorder="1" applyAlignment="1">
      <x:alignment horizontal="center" wrapText="1"/>
    </x:xf>
    <x:xf numFmtId="0" fontId="10" fillId="0" borderId="5" xfId="0" applyNumberFormat="1" applyFont="1" applyFill="1" applyBorder="1" applyAlignment="1">
      <x:alignment wrapText="1"/>
    </x:xf>
    <x:xf numFmtId="0" fontId="22" fillId="7" borderId="0" xfId="0" applyNumberFormat="1" applyFont="1" applyFill="1" applyBorder="1" applyAlignment="1">
      <x:alignment horizontal="center" wrapText="1"/>
    </x:xf>
    <x:xf numFmtId="0" fontId="10" fillId="0" borderId="2" xfId="0" applyNumberFormat="1" applyFont="1" applyFill="1" applyBorder="1" applyAlignment="1">
      <x:alignment wrapText="1"/>
    </x:xf>
    <x:xf numFmtId="0" fontId="10" fillId="0" borderId="8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176B36"/>
      </x:font>
      <x:fill>
        <x:patternFill patternType="solid">
          <x:bgColor rgb="FFDFF3E4"/>
        </x:patternFill>
      </x:fill>
    </x:dxf>
    <x:dxf>
      <x:font>
        <x:b/>
        <x:color rgb="FF9D2A20"/>
      </x:font>
      <x:fill>
        <x:patternFill patternType="solid">
          <x:bgColor rgb="FFFBE4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6040fa8454742" /><Relationship Type="http://schemas.openxmlformats.org/officeDocument/2006/relationships/theme" Target="/xl/theme/theme1.xml" Id="R30ee7c56036a4cf5" /><Relationship Type="http://schemas.openxmlformats.org/officeDocument/2006/relationships/sharedStrings" Target="/xl/sharedStrings.xml" Id="R35792bf3421e43ed" /><Relationship Type="http://schemas.openxmlformats.org/officeDocument/2006/relationships/worksheet" Target="/xl/worksheets/sheet1.xml" Id="R6a93cdb4e26d4916" /><Relationship Type="http://schemas.openxmlformats.org/officeDocument/2006/relationships/worksheet" Target="/xl/worksheets/sheet2.xml" Id="R1f072a318fd445f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30" hidden="0" customWidth="1"/>
    <x:col min="5" max="5" width="18" hidden="0" customWidth="1"/>
    <x:col min="6" max="6" width="42" hidden="0" customWidth="1"/>
  </x:cols>
  <x:sheetData>
    <x:row r="1" ht="34" customHeight="1">
      <x:c r="A1" s="108" t="str">
        <x:v>Bulk Hotel Supplies Savings Calculator</x:v>
      </x:c>
      <x:c r="B1" s="108"/>
      <x:c r="C1" s="108"/>
      <x:c r="D1" s="108"/>
      <x:c r="E1" s="108"/>
      <x:c r="F1" s="108"/>
    </x:row>
    <x:row r="2">
      <x:c r="A2" s="109" t="str">
        <x:v>Compare smaller releases with one larger order using cost per usable unit—not unit price alone.</x:v>
      </x:c>
      <x:c r="B2" s="109"/>
      <x:c r="C2" s="109"/>
      <x:c r="D2" s="109"/>
      <x:c r="E2" s="109"/>
      <x:c r="F2" s="109"/>
    </x:row>
    <x:row r="3">
      <x:c r="A3" s="110"/>
      <x:c r="B3" s="110"/>
      <x:c r="C3" s="110"/>
      <x:c r="D3" s="110"/>
      <x:c r="E3" s="110"/>
      <x:c r="F3" s="110"/>
    </x:row>
    <x:row r="4" ht="15" hidden="0" customHeight="1">
      <x:c r="A4" s="111" t="str">
        <x:v>Shared planning assumptions</x:v>
      </x:c>
      <x:c r="B4" s="112" t="str">
        <x:v>Value</x:v>
      </x:c>
      <x:c r="C4" s="113"/>
      <x:c r="D4" s="112" t="str">
        <x:v>Decision summary</x:v>
      </x:c>
      <x:c r="E4" s="112" t="str">
        <x:v>Result</x:v>
      </x:c>
      <x:c r="F4" s="114" t="str">
        <x:v>Interpretation</x:v>
      </x:c>
    </x:row>
    <x:row r="5" ht="15" hidden="0" customHeight="1">
      <x:c r="A5" s="115" t="str">
        <x:v>Planning demand (usable units)</x:v>
      </x:c>
      <x:c r="B5" s="116" t="n">
        <x:v>4000</x:v>
      </x:c>
      <x:c r="C5" s="110"/>
      <x:c r="D5" s="117" t="str">
        <x:v>Small-release normalized cost</x:v>
      </x:c>
      <x:c r="E5" s="118" t="n">
        <x:f>B31</x:f>
        <x:v>58432.989690721646</x:v>
      </x:c>
      <x:c r="F5" s="92" t="str">
        <x:v>Cost to supply the same planned demand</x:v>
      </x:c>
    </x:row>
    <x:row r="6" ht="15" hidden="0" customHeight="1">
      <x:c r="A6" s="115" t="str">
        <x:v>Annual carrying cost rate</x:v>
      </x:c>
      <x:c r="B6" s="119" t="n">
        <x:v>0.22</x:v>
      </x:c>
      <x:c r="C6" s="110"/>
      <x:c r="D6" s="120" t="str">
        <x:v>Bulk-order normalized cost</x:v>
      </x:c>
      <x:c r="E6" s="121" t="n">
        <x:f>C31</x:f>
        <x:v>54608.60215053764</x:v>
      </x:c>
      <x:c r="F6" s="93" t="str">
        <x:v>Cost to supply the same planned demand</x:v>
      </x:c>
    </x:row>
    <x:row r="7" ht="15" hidden="0" customHeight="1">
      <x:c r="A7" s="115" t="str">
        <x:v>Planning horizon (months)</x:v>
      </x:c>
      <x:c r="B7" s="122" t="n">
        <x:v>12</x:v>
      </x:c>
      <x:c r="C7" s="110"/>
      <x:c r="D7" s="120" t="str">
        <x:v>Expected bulk savings</x:v>
      </x:c>
      <x:c r="E7" s="121" t="n">
        <x:f>B31-C31</x:f>
        <x:v>3824.387540184005</x:v>
      </x:c>
      <x:c r="F7" s="93" t="str">
        <x:v>Positive means the bulk scenario saves money</x:v>
      </x:c>
    </x:row>
    <x:row r="8" ht="26.399999618530273" hidden="0" customHeight="1">
      <x:c r="A8" s="115"/>
      <x:c r="B8" s="110"/>
      <x:c r="C8" s="110"/>
      <x:c r="D8" s="123" t="str">
        <x:v>Break-even bulk unit price</x:v>
      </x:c>
      <x:c r="E8" s="124" t="n">
        <x:f>C33</x:f>
        <x:v>11.604678826328309</x:v>
      </x:c>
      <x:c r="F8" s="94" t="str">
        <x:v>Maximum bulk unit price that matches the smaller-release scenario</x:v>
      </x:c>
    </x:row>
    <x:row r="9" ht="15" hidden="0" customHeight="1">
      <x:c r="A9" s="115"/>
      <x:c r="B9" s="110"/>
      <x:c r="C9" s="110"/>
      <x:c r="D9" s="110"/>
      <x:c r="E9" s="110"/>
      <x:c r="F9" s="125"/>
    </x:row>
    <x:row r="10" ht="15" hidden="0" customHeight="1">
      <x:c r="A10" s="126" t="str">
        <x:v>Scenario inputs</x:v>
      </x:c>
      <x:c r="B10" s="127" t="str">
        <x:v>Smaller Releases</x:v>
      </x:c>
      <x:c r="C10" s="127" t="str">
        <x:v>Larger Bulk Order</x:v>
      </x:c>
      <x:c r="D10" s="110"/>
      <x:c r="E10" s="110"/>
      <x:c r="F10" s="125"/>
    </x:row>
    <x:row r="11" ht="15" hidden="0" customHeight="1">
      <x:c r="A11" s="115" t="str">
        <x:v>Order quantity per release</x:v>
      </x:c>
      <x:c r="B11" s="116" t="n">
        <x:v>1000</x:v>
      </x:c>
      <x:c r="C11" s="116" t="n">
        <x:v>4000</x:v>
      </x:c>
      <x:c r="D11" s="110"/>
      <x:c r="E11" s="110"/>
      <x:c r="F11" s="125"/>
    </x:row>
    <x:row r="12" ht="15" hidden="0" customHeight="1">
      <x:c r="A12" s="115" t="str">
        <x:v>Number of releases</x:v>
      </x:c>
      <x:c r="B12" s="116" t="n">
        <x:v>4</x:v>
      </x:c>
      <x:c r="C12" s="116" t="n">
        <x:v>1</x:v>
      </x:c>
      <x:c r="D12" s="110"/>
      <x:c r="E12" s="110"/>
      <x:c r="F12" s="125"/>
    </x:row>
    <x:row r="13" ht="15" hidden="0" customHeight="1">
      <x:c r="A13" s="115" t="str">
        <x:v>Unit purchase price</x:v>
      </x:c>
      <x:c r="B13" s="128" t="n">
        <x:v>12</x:v>
      </x:c>
      <x:c r="C13" s="128" t="n">
        <x:v>10.8</x:v>
      </x:c>
      <x:c r="D13" s="110"/>
      <x:c r="E13" s="110"/>
      <x:c r="F13" s="125"/>
    </x:row>
    <x:row r="14" ht="15" hidden="0" customHeight="1">
      <x:c r="A14" s="115" t="str">
        <x:v>Setup / ordering cost per release</x:v>
      </x:c>
      <x:c r="B14" s="128" t="n">
        <x:v>250</x:v>
      </x:c>
      <x:c r="C14" s="128" t="n">
        <x:v>500</x:v>
      </x:c>
      <x:c r="D14" s="110"/>
      <x:c r="E14" s="110"/>
      <x:c r="F14" s="125"/>
    </x:row>
    <x:row r="15" ht="15" hidden="0" customHeight="1">
      <x:c r="A15" s="115" t="str">
        <x:v>Freight per release</x:v>
      </x:c>
      <x:c r="B15" s="128" t="n">
        <x:v>900</x:v>
      </x:c>
      <x:c r="C15" s="128" t="n">
        <x:v>2200</x:v>
      </x:c>
      <x:c r="D15" s="110"/>
      <x:c r="E15" s="110"/>
      <x:c r="F15" s="125"/>
    </x:row>
    <x:row r="16" ht="15" hidden="0" customHeight="1">
      <x:c r="A16" s="115" t="str">
        <x:v>Duty rate</x:v>
      </x:c>
      <x:c r="B16" s="119" t="n">
        <x:v>0.05</x:v>
      </x:c>
      <x:c r="C16" s="119" t="n">
        <x:v>0.05</x:v>
      </x:c>
      <x:c r="D16" s="110"/>
      <x:c r="E16" s="110"/>
      <x:c r="F16" s="125"/>
    </x:row>
    <x:row r="17" ht="15" hidden="0" customHeight="1">
      <x:c r="A17" s="115" t="str">
        <x:v>Inspection / testing per release</x:v>
      </x:c>
      <x:c r="B17" s="128" t="n">
        <x:v>180</x:v>
      </x:c>
      <x:c r="C17" s="128" t="n">
        <x:v>350</x:v>
      </x:c>
      <x:c r="D17" s="110"/>
      <x:c r="E17" s="110"/>
      <x:c r="F17" s="125"/>
    </x:row>
    <x:row r="18" ht="15" hidden="0" customHeight="1">
      <x:c r="A18" s="115" t="str">
        <x:v>Average storage months per release</x:v>
      </x:c>
      <x:c r="B18" s="122" t="n">
        <x:v>1.5</x:v>
      </x:c>
      <x:c r="C18" s="122" t="n">
        <x:v>6</x:v>
      </x:c>
      <x:c r="D18" s="110"/>
      <x:c r="E18" s="110"/>
      <x:c r="F18" s="125"/>
    </x:row>
    <x:row r="19" ht="15" hidden="0" customHeight="1">
      <x:c r="A19" s="115" t="str">
        <x:v>Expected defect rate</x:v>
      </x:c>
      <x:c r="B19" s="119" t="n">
        <x:v>0.02</x:v>
      </x:c>
      <x:c r="C19" s="119" t="n">
        <x:v>0.02</x:v>
      </x:c>
      <x:c r="D19" s="110"/>
      <x:c r="E19" s="110"/>
      <x:c r="F19" s="125"/>
    </x:row>
    <x:row r="20" ht="15" hidden="0" customHeight="1">
      <x:c r="A20" s="115" t="str">
        <x:v>Expected unused / obsolete rate</x:v>
      </x:c>
      <x:c r="B20" s="119" t="n">
        <x:v>0.01</x:v>
      </x:c>
      <x:c r="C20" s="119" t="n">
        <x:v>0.05</x:v>
      </x:c>
      <x:c r="D20" s="110"/>
      <x:c r="E20" s="110"/>
      <x:c r="F20" s="125"/>
    </x:row>
    <x:row r="21" ht="15" hidden="0" customHeight="1">
      <x:c r="A21" s="115" t="str">
        <x:v>Emergency freight / shortage cost</x:v>
      </x:c>
      <x:c r="B21" s="128" t="n">
        <x:v>300</x:v>
      </x:c>
      <x:c r="C21" s="128" t="n">
        <x:v>0</x:v>
      </x:c>
      <x:c r="D21" s="110"/>
      <x:c r="E21" s="110"/>
      <x:c r="F21" s="125"/>
    </x:row>
    <x:row r="22" ht="15" hidden="0" customHeight="1">
      <x:c r="A22" s="115"/>
      <x:c r="B22" s="110"/>
      <x:c r="C22" s="110"/>
      <x:c r="D22" s="110"/>
      <x:c r="E22" s="110"/>
      <x:c r="F22" s="125"/>
    </x:row>
    <x:row r="23" ht="15" hidden="0" customHeight="1">
      <x:c r="A23" s="126" t="str">
        <x:v>Calculated results</x:v>
      </x:c>
      <x:c r="B23" s="127" t="str">
        <x:v>Smaller Releases</x:v>
      </x:c>
      <x:c r="C23" s="127" t="str">
        <x:v>Larger Bulk Order</x:v>
      </x:c>
      <x:c r="D23" s="110"/>
      <x:c r="E23" s="110"/>
      <x:c r="F23" s="125"/>
    </x:row>
    <x:row r="24" ht="15" hidden="0" customHeight="1">
      <x:c r="A24" s="129" t="str">
        <x:v>Gross ordered units</x:v>
      </x:c>
      <x:c r="B24" s="130" t="n">
        <x:f>B11*B12</x:f>
        <x:v>4000</x:v>
      </x:c>
      <x:c r="C24" s="131" t="n">
        <x:f>C11*C12</x:f>
        <x:v>4000</x:v>
      </x:c>
      <x:c r="D24" s="110"/>
      <x:c r="E24" s="110"/>
      <x:c r="F24" s="125"/>
    </x:row>
    <x:row r="25" ht="15" hidden="0" customHeight="1">
      <x:c r="A25" s="132" t="str">
        <x:v>Expected usable units</x:v>
      </x:c>
      <x:c r="B25" s="133" t="n">
        <x:f>B24*(1-B19-B20)</x:f>
        <x:v>3880</x:v>
      </x:c>
      <x:c r="C25" s="134" t="n">
        <x:f>C24*(1-C19-C20)</x:f>
        <x:v>3719.9999999999995</x:v>
      </x:c>
      <x:c r="D25" s="110"/>
      <x:c r="E25" s="110"/>
      <x:c r="F25" s="125"/>
    </x:row>
    <x:row r="26" ht="15" hidden="0" customHeight="1">
      <x:c r="A26" s="132" t="str">
        <x:v>Purchase cost</x:v>
      </x:c>
      <x:c r="B26" s="121" t="n">
        <x:f>B24*B13</x:f>
        <x:v>48000</x:v>
      </x:c>
      <x:c r="C26" s="135" t="n">
        <x:f>C24*C13</x:f>
        <x:v>43200</x:v>
      </x:c>
      <x:c r="D26" s="110"/>
      <x:c r="E26" s="110"/>
      <x:c r="F26" s="125"/>
    </x:row>
    <x:row r="27" ht="15" hidden="0" customHeight="1">
      <x:c r="A27" s="132" t="str">
        <x:v>Setup + ordering cost</x:v>
      </x:c>
      <x:c r="B27" s="121" t="n">
        <x:f>B14*B12</x:f>
        <x:v>1000</x:v>
      </x:c>
      <x:c r="C27" s="135" t="n">
        <x:f>C14*C12</x:f>
        <x:v>500</x:v>
      </x:c>
      <x:c r="D27" s="110"/>
      <x:c r="E27" s="110"/>
      <x:c r="F27" s="125"/>
    </x:row>
    <x:row r="28" ht="15" hidden="0" customHeight="1">
      <x:c r="A28" s="132" t="str">
        <x:v>Freight + duty + inspection</x:v>
      </x:c>
      <x:c r="B28" s="121" t="n">
        <x:f>(B15+B17)*B12+B26*B16</x:f>
        <x:v>6720</x:v>
      </x:c>
      <x:c r="C28" s="135" t="n">
        <x:f>(C15+C17)*C12+C26*C16</x:f>
        <x:v>4710</x:v>
      </x:c>
      <x:c r="D28" s="110"/>
      <x:c r="E28" s="110"/>
      <x:c r="F28" s="125"/>
    </x:row>
    <x:row r="29" ht="15" hidden="0" customHeight="1">
      <x:c r="A29" s="132" t="str">
        <x:v>Inventory carrying cost</x:v>
      </x:c>
      <x:c r="B29" s="121" t="n">
        <x:f>(B11*B13/2)*$B$6*(B18/12)*B12</x:f>
        <x:v>660</x:v>
      </x:c>
      <x:c r="C29" s="135" t="n">
        <x:f>(C11*C13/2)*$B$6*(C18/12)*C12</x:f>
        <x:v>2376</x:v>
      </x:c>
      <x:c r="D29" s="110"/>
      <x:c r="E29" s="110"/>
      <x:c r="F29" s="125"/>
    </x:row>
    <x:row r="30" ht="15" hidden="0" customHeight="1">
      <x:c r="A30" s="136" t="str">
        <x:v>Total scenario cost</x:v>
      </x:c>
      <x:c r="B30" s="137" t="n">
        <x:f>B26+B27+B28+B29+B21</x:f>
        <x:v>56680</x:v>
      </x:c>
      <x:c r="C30" s="138" t="n">
        <x:f>C26+C27+C28+C29+C21</x:f>
        <x:v>50786</x:v>
      </x:c>
      <x:c r="D30" s="110"/>
      <x:c r="E30" s="110"/>
      <x:c r="F30" s="125"/>
    </x:row>
    <x:row r="31" ht="15" hidden="0" customHeight="1">
      <x:c r="A31" s="136" t="str">
        <x:v>Normalized cost for planned demand</x:v>
      </x:c>
      <x:c r="B31" s="137" t="n">
        <x:f>IF(B25=0,0,B30/B25*$B$5)</x:f>
        <x:v>58432.989690721646</x:v>
      </x:c>
      <x:c r="C31" s="138" t="n">
        <x:f>IF(C25=0,0,C30/C25*$B$5)</x:f>
        <x:v>54608.60215053764</x:v>
      </x:c>
      <x:c r="D31" s="110"/>
      <x:c r="E31" s="110"/>
      <x:c r="F31" s="125"/>
    </x:row>
    <x:row r="32" ht="15" hidden="0" customHeight="1">
      <x:c r="A32" s="136" t="str">
        <x:v>Cost per usable unit</x:v>
      </x:c>
      <x:c r="B32" s="137" t="n">
        <x:f>IF(B25=0,0,B30/B25)</x:f>
        <x:v>14.608247422680412</x:v>
      </x:c>
      <x:c r="C32" s="138" t="n">
        <x:f>IF(C25=0,0,C30/C25)</x:f>
        <x:v>13.65215053763441</x:v>
      </x:c>
      <x:c r="D32" s="110"/>
      <x:c r="E32" s="110"/>
      <x:c r="F32" s="125"/>
    </x:row>
    <x:row r="33" ht="15" hidden="0" customHeight="1">
      <x:c r="A33" s="139" t="str">
        <x:v>Break-even bulk unit price</x:v>
      </x:c>
      <x:c r="B33" s="140" t="str">
        <x:v>—</x:v>
      </x:c>
      <x:c r="C33" s="141" t="n">
        <x:f>IF(C25=0,0,((B32*C25)-(C14*C12)-((C15+C17)*C12)-C21)/(C24*(1+C16)+(C11/2)*$B$6*(C18/12)*C12))</x:f>
        <x:v>11.604678826328309</x:v>
      </x:c>
      <x:c r="D33" s="110"/>
      <x:c r="E33" s="110"/>
      <x:c r="F33" s="125"/>
    </x:row>
    <x:row r="34" ht="15" hidden="0" customHeight="1">
      <x:c r="A34" s="115"/>
      <x:c r="B34" s="110"/>
      <x:c r="C34" s="110"/>
      <x:c r="D34" s="110"/>
      <x:c r="E34" s="110"/>
      <x:c r="F34" s="125"/>
    </x:row>
    <x:row r="35" ht="15" hidden="0" customHeight="1">
      <x:c r="A35" s="101" t="str">
        <x:f>IF(E7&gt;0,"Larger order saves "&amp;TEXT(E7,"$#,##0.00")&amp;" for the planned demand under these assumptions.","Larger order does not save money under these assumptions.")</x:f>
        <x:v>Larger order saves $3,824.39 for the planned demand under these assumptions.</x:v>
      </x:c>
      <x:c r="B35" s="85"/>
      <x:c r="C35" s="85"/>
      <x:c r="D35" s="85"/>
      <x:c r="E35" s="85"/>
      <x:c r="F35" s="102"/>
    </x:row>
    <x:row r="36" ht="15" hidden="0" customHeight="1">
      <x:c r="A36" s="115"/>
      <x:c r="B36" s="110"/>
      <x:c r="C36" s="110"/>
      <x:c r="D36" s="110"/>
      <x:c r="E36" s="110"/>
      <x:c r="F36" s="125"/>
    </x:row>
    <x:row r="37">
      <x:c r="A37" s="103" t="str">
        <x:v>Use the yellow cells for property-specific assumptions. Review at least a low-demand case and a higher unused-stock case before approving a bulk order. This workbook is a planning aid, not a substitute for finance, customs, tax, legal, engineering, safety, or product-compliance review.</x:v>
      </x:c>
      <x:c r="B37" s="86"/>
      <x:c r="C37" s="86"/>
      <x:c r="D37" s="86"/>
      <x:c r="E37" s="86"/>
      <x:c r="F37" s="104"/>
    </x:row>
    <x:row r="38">
      <x:c r="A38" s="105"/>
      <x:c r="B38" s="106"/>
      <x:c r="C38" s="106"/>
      <x:c r="D38" s="106"/>
      <x:c r="E38" s="106"/>
      <x:c r="F38" s="107"/>
    </x:row>
  </x:sheetData>
  <x:mergeCells>
    <x:mergeCell ref="A1:F1"/>
    <x:mergeCell ref="A2:F2"/>
    <x:mergeCell ref="A35:F35"/>
    <x:mergeCell ref="A37:F38"/>
  </x:mergeCells>
  <x:conditionalFormatting sqref="E7:E7">
    <x:cfRule type="cellIs" dxfId="0" priority="1" operator="greaterThan">
      <x:formula>0</x:formula>
    </x:cfRule>
    <x:cfRule type="cellIs" dxfId="1" priority="2" operator="lessThanOrEqual">
      <x:formula>0</x:formula>
    </x:cfRule>
  </x:conditionalFormatting>
  <x:conditionalFormatting sqref="B31:C32">
    <x:cfRule type="colorScale" priority="3">
      <x:colorScale>
        <x:cfvo type="min"/>
        <x:cfvo type="percentile" val="50"/>
        <x:cfvo type="max"/>
        <x:color rgb="FFDFF3E4"/>
        <x:color rgb="FFFFF4D6"/>
        <x:color rgb="FFFBE4E1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42" hidden="0" customWidth="1"/>
    <x:col min="4" max="4" width="42" hidden="0" customWidth="1"/>
  </x:cols>
  <x:sheetData>
    <x:row r="1">
      <x:c r="A1" s="169" t="str">
        <x:v>How to Use the Bulk Order Calculator</x:v>
      </x:c>
      <x:c r="B1" s="169"/>
      <x:c r="C1" s="169"/>
      <x:c r="D1" s="169"/>
    </x:row>
    <x:row r="2">
      <x:c r="A2" s="110"/>
      <x:c r="B2" s="110"/>
      <x:c r="C2" s="110"/>
      <x:c r="D2" s="110"/>
    </x:row>
    <x:row r="3" ht="15" hidden="0" customHeight="1">
      <x:c r="A3" s="170" t="str">
        <x:v>Step</x:v>
      </x:c>
      <x:c r="B3" s="170" t="str">
        <x:v>Action</x:v>
      </x:c>
      <x:c r="C3" s="170" t="str">
        <x:v>Why it matters</x:v>
      </x:c>
      <x:c r="D3" s="170" t="str">
        <x:v>Recommended check</x:v>
      </x:c>
    </x:row>
    <x:row r="4" ht="26.399999618530273" hidden="0" customHeight="1">
      <x:c r="A4" s="171" t="n">
        <x:v>1</x:v>
      </x:c>
      <x:c r="B4" s="172" t="str">
        <x:v>Set shared planning assumptions</x:v>
      </x:c>
      <x:c r="C4" s="172" t="str">
        <x:v>Both scenarios must cover the same demand and horizon.</x:v>
      </x:c>
      <x:c r="D4" s="172" t="str">
        <x:v>Use the property forecast and finance-approved carrying rate.</x:v>
      </x:c>
    </x:row>
    <x:row r="5" ht="15" hidden="0" customHeight="1">
      <x:c r="A5" s="171" t="n">
        <x:v>2</x:v>
      </x:c>
      <x:c r="B5" s="172" t="str">
        <x:v>Enter smaller-release inputs</x:v>
      </x:c>
      <x:c r="C5" s="172" t="str">
        <x:v>Captures repeated freight, ordering, and inspection costs.</x:v>
      </x:c>
      <x:c r="D5" s="172" t="str">
        <x:v>Model the actual number of releases.</x:v>
      </x:c>
    </x:row>
    <x:row r="6" ht="26.399999618530273" hidden="0" customHeight="1">
      <x:c r="A6" s="171" t="n">
        <x:v>3</x:v>
      </x:c>
      <x:c r="B6" s="172" t="str">
        <x:v>Enter bulk-order inputs</x:v>
      </x:c>
      <x:c r="C6" s="172" t="str">
        <x:v>Captures discount, longer storage, and unused-stock risk.</x:v>
      </x:c>
      <x:c r="D6" s="172" t="str">
        <x:v>Use the supplier's tiered quote and realistic waste rates.</x:v>
      </x:c>
    </x:row>
    <x:row r="7" ht="15" hidden="0" customHeight="1">
      <x:c r="A7" s="171" t="n">
        <x:v>4</x:v>
      </x:c>
      <x:c r="B7" s="172" t="str">
        <x:v>Compare normalized cost</x:v>
      </x:c>
      <x:c r="C7" s="172" t="str">
        <x:v>Places both options on the same usable-demand basis.</x:v>
      </x:c>
      <x:c r="D7" s="172" t="str">
        <x:v>Do not compare total invoices for different quantities.</x:v>
      </x:c>
    </x:row>
    <x:row r="8" ht="26.399999618530273" hidden="0" customHeight="1">
      <x:c r="A8" s="171" t="n">
        <x:v>5</x:v>
      </x:c>
      <x:c r="B8" s="172" t="str">
        <x:v>Review break-even price</x:v>
      </x:c>
      <x:c r="C8" s="172" t="str">
        <x:v>Shows the highest bulk unit price that matches the smaller-release option.</x:v>
      </x:c>
      <x:c r="D8" s="172" t="str">
        <x:v>Use it as a negotiation boundary, not a target guarantee.</x:v>
      </x:c>
    </x:row>
    <x:row r="9" ht="26.399999618530273" hidden="0" customHeight="1">
      <x:c r="A9" s="171" t="n">
        <x:v>6</x:v>
      </x:c>
      <x:c r="B9" s="172" t="str">
        <x:v>Run downside sensitivities</x:v>
      </x:c>
      <x:c r="C9" s="172" t="str">
        <x:v>Tests whether savings survive slower demand or higher waste.</x:v>
      </x:c>
      <x:c r="D9" s="172" t="str">
        <x:v>Increase unused rate, storage months, and carrying rate.</x:v>
      </x:c>
    </x:row>
    <x:row r="10" ht="15" hidden="0" customHeight="1">
      <x:c r="A10" s="110"/>
      <x:c r="B10" s="110"/>
      <x:c r="C10" s="110"/>
      <x:c r="D10" s="110"/>
    </x:row>
    <x:row r="11" ht="15" hidden="0" customHeight="1">
      <x:c r="A11" s="173" t="str">
        <x:v>Cost components included</x:v>
      </x:c>
      <x:c r="B11" s="173"/>
      <x:c r="C11" s="173"/>
      <x:c r="D11" s="173"/>
    </x:row>
    <x:row r="12" ht="15" hidden="0" customHeight="1">
      <x:c r="A12" s="117" t="str">
        <x:v>Acquisition</x:v>
      </x:c>
      <x:c r="B12" s="174" t="str">
        <x:v>Purchase price, setup, ordering</x:v>
      </x:c>
      <x:c r="C12" s="174" t="str">
        <x:v>Logistics</x:v>
      </x:c>
      <x:c r="D12" s="63" t="str">
        <x:v>Freight, duty, inspection</x:v>
      </x:c>
    </x:row>
    <x:row r="13" ht="15" hidden="0" customHeight="1">
      <x:c r="A13" s="120" t="str">
        <x:v>Holding</x:v>
      </x:c>
      <x:c r="B13" s="172" t="str">
        <x:v>Storage time and capital rate</x:v>
      </x:c>
      <x:c r="C13" s="172" t="str">
        <x:v>Quality</x:v>
      </x:c>
      <x:c r="D13" s="67" t="str">
        <x:v>Defects and unusable stock</x:v>
      </x:c>
    </x:row>
    <x:row r="14" ht="15" hidden="0" customHeight="1">
      <x:c r="A14" s="120" t="str">
        <x:v>Continuity</x:v>
      </x:c>
      <x:c r="B14" s="172" t="str">
        <x:v>Emergency freight or shortage cost</x:v>
      </x:c>
      <x:c r="C14" s="172" t="str">
        <x:v>Normalization</x:v>
      </x:c>
      <x:c r="D14" s="67" t="str">
        <x:v>Same usable demand for both scenarios</x:v>
      </x:c>
    </x:row>
    <x:row r="15" ht="15" hidden="0" customHeight="1">
      <x:c r="A15" s="123" t="str">
        <x:v>Decision</x:v>
      </x:c>
      <x:c r="B15" s="175" t="str">
        <x:v>Cost per usable unit</x:v>
      </x:c>
      <x:c r="C15" s="175" t="str">
        <x:v>Negotiation</x:v>
      </x:c>
      <x:c r="D15" s="71" t="str">
        <x:v>Break-even bulk unit price</x:v>
      </x:c>
    </x:row>
    <x:row r="16" ht="15" hidden="0" customHeight="1">
      <x:c r="A16" s="110"/>
      <x:c r="B16" s="110"/>
      <x:c r="C16" s="110"/>
      <x:c r="D16" s="110"/>
    </x:row>
    <x:row r="17">
      <x:c r="A17" s="168" t="str">
        <x:v>Important: Example values are illustrative. Replace every yellow input with project-specific information from purchasing, operations, finance, the supplier quotation, freight provider, customs adviser, and quality plan. Avoid double-counting the same cost in both landed cost and carrying cost.</x:v>
      </x:c>
      <x:c r="B17" s="168"/>
      <x:c r="C17" s="168"/>
      <x:c r="D17" s="168"/>
    </x:row>
    <x:row r="18">
      <x:c r="A18" s="168"/>
      <x:c r="B18" s="168"/>
      <x:c r="C18" s="168"/>
      <x:c r="D18" s="168"/>
    </x:row>
    <x:row r="19">
      <x:c r="A19" s="168"/>
      <x:c r="B19" s="168"/>
      <x:c r="C19" s="168"/>
      <x:c r="D19" s="168"/>
    </x:row>
  </x:sheetData>
  <x:mergeCells>
    <x:mergeCell ref="A1:D1"/>
    <x:mergeCell ref="A11:D11"/>
    <x:mergeCell ref="A17:D19"/>
  </x:mergeCells>
  <x:pageMargins left="0.7" right="0.7" top="0.75" bottom="0.75" header="0.3" footer="0.3"/>
</x:worksheet>
</file>